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1415" yWindow="420" windowWidth="25440" windowHeight="14355" tabRatio="500"/>
  </bookViews>
  <sheets>
    <sheet name="Status" sheetId="3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3" l="1"/>
  <c r="B40" i="3"/>
  <c r="B8" i="3"/>
  <c r="C8" i="3"/>
  <c r="D8" i="3"/>
  <c r="B17" i="3"/>
  <c r="C17" i="3"/>
  <c r="D17" i="3"/>
  <c r="B31" i="3"/>
  <c r="C31" i="3"/>
  <c r="D31" i="3"/>
  <c r="D40" i="3"/>
</calcChain>
</file>

<file path=xl/sharedStrings.xml><?xml version="1.0" encoding="utf-8"?>
<sst xmlns="http://schemas.openxmlformats.org/spreadsheetml/2006/main" count="42" uniqueCount="28">
  <si>
    <t>AQRAFE - Gestion de trésorerie</t>
  </si>
  <si>
    <t>Cotisations 2013-2014</t>
  </si>
  <si>
    <t>Cotisations 2014-2015</t>
  </si>
  <si>
    <t>Cotisations 2012-2013</t>
  </si>
  <si>
    <t>Frais Chantier #5</t>
  </si>
  <si>
    <t>CASFAA 2013</t>
  </si>
  <si>
    <t>Development site web AQRAFE</t>
  </si>
  <si>
    <t>Commission gouvernement</t>
  </si>
  <si>
    <t xml:space="preserve">Bilan à la fin 2012/2013 </t>
  </si>
  <si>
    <t xml:space="preserve">Bilan à la fin 2013/2014 </t>
  </si>
  <si>
    <t>Dans notre compte</t>
  </si>
  <si>
    <t>Entré</t>
  </si>
  <si>
    <t>Sortie</t>
  </si>
  <si>
    <t>Item</t>
  </si>
  <si>
    <t>CASFAA 2015 Traduction</t>
  </si>
  <si>
    <t>Université Laval - Bannière ACRAFE</t>
  </si>
  <si>
    <t>AQRAFE Google &amp; Name-cheap</t>
  </si>
  <si>
    <t>AQARFE CE October 2016</t>
  </si>
  <si>
    <t>Cotisations 2015-2016</t>
  </si>
  <si>
    <t>Assemblée generale printemps 2013</t>
  </si>
  <si>
    <t>Assemblée generale automne 2013</t>
  </si>
  <si>
    <t>Assemblée generale printemps 2014</t>
  </si>
  <si>
    <t>Comité conjoint</t>
  </si>
  <si>
    <t>Bilan à la fin 2014/2015</t>
  </si>
  <si>
    <t>Bilan à la fin 2015/2016 (11 novembre 2015)</t>
  </si>
  <si>
    <t>Comité exécutif AQRAFE-20 février 2015 à McGill</t>
  </si>
  <si>
    <t>AQARFE AG 11 novembre 2015</t>
  </si>
  <si>
    <t>Honoraire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</si>
</sst>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$-C0C]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90"/>
      <name val="Calibri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009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rgb="FF000090"/>
      </top>
      <bottom style="double">
        <color rgb="FF00009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4" fillId="0" borderId="0" xfId="0" applyNumberFormat="1" applyFont="1" applyFill="1"/>
    <xf numFmtId="0" fontId="6" fillId="0" borderId="0" xfId="0" applyFont="1"/>
    <xf numFmtId="0" fontId="0" fillId="3" borderId="2" xfId="0" applyFont="1" applyFill="1" applyBorder="1"/>
    <xf numFmtId="164" fontId="0" fillId="3" borderId="3" xfId="0" applyNumberFormat="1" applyFont="1" applyFill="1" applyBorder="1"/>
    <xf numFmtId="164" fontId="0" fillId="3" borderId="4" xfId="0" applyNumberFormat="1" applyFont="1" applyFill="1" applyBorder="1"/>
    <xf numFmtId="0" fontId="4" fillId="0" borderId="0" xfId="0" applyFont="1" applyBorder="1"/>
    <xf numFmtId="164" fontId="4" fillId="0" borderId="0" xfId="0" applyNumberFormat="1" applyFont="1" applyFill="1" applyBorder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7" fillId="4" borderId="0" xfId="0" applyFont="1" applyFill="1"/>
    <xf numFmtId="0" fontId="7" fillId="4" borderId="0" xfId="0" applyFont="1" applyFill="1" applyAlignment="1">
      <alignment horizontal="right"/>
    </xf>
    <xf numFmtId="0" fontId="7" fillId="4" borderId="2" xfId="0" applyFont="1" applyFill="1" applyBorder="1"/>
    <xf numFmtId="0" fontId="7" fillId="4" borderId="3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0" fontId="7" fillId="4" borderId="1" xfId="0" applyFont="1" applyFill="1" applyBorder="1"/>
    <xf numFmtId="164" fontId="7" fillId="4" borderId="1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/>
    <xf numFmtId="0" fontId="7" fillId="2" borderId="0" xfId="0" applyFont="1" applyFill="1" applyBorder="1"/>
    <xf numFmtId="164" fontId="7" fillId="2" borderId="0" xfId="0" applyNumberFormat="1" applyFont="1" applyFill="1" applyBorder="1"/>
    <xf numFmtId="164" fontId="0" fillId="0" borderId="0" xfId="0" applyNumberFormat="1" applyFont="1" applyFill="1"/>
  </cellXfs>
  <cellStyles count="12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Normal" xfId="0" builtinId="0"/>
  </cellStyles>
  <dxfs count="2">
    <dxf>
      <numFmt numFmtId="164" formatCode="#,##0.00\ [$$-C0C]"/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00009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D31" totalsRowShown="0" headerRowDxfId="1">
  <tableColumns count="4">
    <tableColumn id="1" name="Item"/>
    <tableColumn id="2" name="Entré"/>
    <tableColumn id="3" name="Sortie" dataDxfId="0"/>
    <tableColumn id="4" name="Dans notre comp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41"/>
  <sheetViews>
    <sheetView tabSelected="1" workbookViewId="0">
      <selection activeCell="A2" sqref="A2"/>
    </sheetView>
  </sheetViews>
  <sheetFormatPr baseColWidth="10" defaultRowHeight="15.75" x14ac:dyDescent="0.25"/>
  <cols>
    <col min="1" max="1" width="44.625" customWidth="1"/>
    <col min="2" max="2" width="16.5" customWidth="1"/>
    <col min="3" max="3" width="19.125" customWidth="1"/>
    <col min="4" max="4" width="20.875" customWidth="1"/>
  </cols>
  <sheetData>
    <row r="1" spans="1:4" ht="21" x14ac:dyDescent="0.35">
      <c r="A1" s="6" t="s">
        <v>0</v>
      </c>
    </row>
    <row r="2" spans="1:4" x14ac:dyDescent="0.25">
      <c r="A2" s="2"/>
      <c r="B2" s="1"/>
    </row>
    <row r="3" spans="1:4" x14ac:dyDescent="0.25">
      <c r="A3" s="19" t="s">
        <v>13</v>
      </c>
      <c r="B3" s="20" t="s">
        <v>11</v>
      </c>
      <c r="C3" s="20" t="s">
        <v>12</v>
      </c>
      <c r="D3" s="20" t="s">
        <v>10</v>
      </c>
    </row>
    <row r="4" spans="1:4" x14ac:dyDescent="0.25">
      <c r="A4" t="s">
        <v>4</v>
      </c>
      <c r="C4" s="4">
        <v>158.33000000000001</v>
      </c>
      <c r="D4" s="4">
        <v>8832.2800000000007</v>
      </c>
    </row>
    <row r="5" spans="1:4" x14ac:dyDescent="0.25">
      <c r="A5" t="s">
        <v>19</v>
      </c>
      <c r="B5" s="4"/>
      <c r="C5" s="4">
        <v>702.53</v>
      </c>
      <c r="D5" s="4"/>
    </row>
    <row r="6" spans="1:4" x14ac:dyDescent="0.25">
      <c r="A6" t="s">
        <v>5</v>
      </c>
      <c r="B6" s="4"/>
      <c r="C6" s="4">
        <v>973.12</v>
      </c>
      <c r="D6" s="4"/>
    </row>
    <row r="7" spans="1:4" ht="16.5" thickBot="1" x14ac:dyDescent="0.3">
      <c r="A7" t="s">
        <v>3</v>
      </c>
      <c r="B7" s="4">
        <v>2650</v>
      </c>
      <c r="C7" s="4"/>
      <c r="D7" s="4"/>
    </row>
    <row r="8" spans="1:4" ht="17.25" thickTop="1" thickBot="1" x14ac:dyDescent="0.3">
      <c r="A8" s="21" t="s">
        <v>8</v>
      </c>
      <c r="B8" s="22">
        <f>SUM(B4:B7)</f>
        <v>2650</v>
      </c>
      <c r="C8" s="22">
        <f>SUM(C4:C7)</f>
        <v>1833.98</v>
      </c>
      <c r="D8" s="22">
        <f>D4+B8-C8</f>
        <v>9648.3000000000011</v>
      </c>
    </row>
    <row r="9" spans="1:4" ht="16.5" thickTop="1" x14ac:dyDescent="0.25">
      <c r="A9" s="24"/>
      <c r="B9" s="23"/>
      <c r="C9" s="23"/>
      <c r="D9" s="23"/>
    </row>
    <row r="10" spans="1:4" x14ac:dyDescent="0.25">
      <c r="A10" s="25"/>
      <c r="B10" s="26"/>
      <c r="C10" s="26"/>
      <c r="D10" s="26"/>
    </row>
    <row r="11" spans="1:4" x14ac:dyDescent="0.25">
      <c r="A11" s="25"/>
      <c r="B11" s="26"/>
      <c r="C11" s="26"/>
      <c r="D11" s="26"/>
    </row>
    <row r="12" spans="1:4" x14ac:dyDescent="0.25">
      <c r="A12" s="14" t="s">
        <v>13</v>
      </c>
      <c r="B12" s="15" t="s">
        <v>11</v>
      </c>
      <c r="C12" s="15" t="s">
        <v>12</v>
      </c>
      <c r="D12" s="15" t="s">
        <v>10</v>
      </c>
    </row>
    <row r="13" spans="1:4" x14ac:dyDescent="0.25">
      <c r="A13" t="s">
        <v>6</v>
      </c>
      <c r="B13" s="4"/>
      <c r="C13" s="4">
        <v>3492.17</v>
      </c>
      <c r="D13" s="4"/>
    </row>
    <row r="14" spans="1:4" x14ac:dyDescent="0.25">
      <c r="A14" t="s">
        <v>20</v>
      </c>
      <c r="B14" s="4"/>
      <c r="C14" s="4">
        <v>1683.81</v>
      </c>
      <c r="D14" s="4"/>
    </row>
    <row r="15" spans="1:4" x14ac:dyDescent="0.25">
      <c r="A15" t="s">
        <v>1</v>
      </c>
      <c r="B15" s="4">
        <v>4050</v>
      </c>
      <c r="C15" s="4"/>
      <c r="D15" s="4">
        <v>8522.32</v>
      </c>
    </row>
    <row r="16" spans="1:4" ht="16.5" thickBot="1" x14ac:dyDescent="0.3">
      <c r="A16" t="s">
        <v>21</v>
      </c>
      <c r="B16" s="4"/>
      <c r="C16" s="5">
        <v>1737.24</v>
      </c>
      <c r="D16" s="4"/>
    </row>
    <row r="17" spans="1:4" ht="17.25" thickTop="1" thickBot="1" x14ac:dyDescent="0.3">
      <c r="A17" s="21" t="s">
        <v>9</v>
      </c>
      <c r="B17" s="22">
        <f>SUM(B13:B15)</f>
        <v>4050</v>
      </c>
      <c r="C17" s="22">
        <f>SUM(C13:C16)</f>
        <v>6913.2199999999993</v>
      </c>
      <c r="D17" s="22">
        <f>D8+B17-C17</f>
        <v>6785.0800000000017</v>
      </c>
    </row>
    <row r="18" spans="1:4" ht="16.5" thickTop="1" x14ac:dyDescent="0.25">
      <c r="A18" s="12"/>
      <c r="B18" s="13"/>
      <c r="C18" s="13"/>
      <c r="D18" s="13"/>
    </row>
    <row r="19" spans="1:4" x14ac:dyDescent="0.25">
      <c r="A19" s="10"/>
      <c r="B19" s="11"/>
      <c r="C19" s="11"/>
      <c r="D19" s="11"/>
    </row>
    <row r="20" spans="1:4" x14ac:dyDescent="0.25">
      <c r="A20" s="12"/>
      <c r="B20" s="13"/>
      <c r="C20" s="13"/>
      <c r="D20" s="13"/>
    </row>
    <row r="21" spans="1:4" x14ac:dyDescent="0.25">
      <c r="A21" s="14" t="s">
        <v>13</v>
      </c>
      <c r="B21" s="15" t="s">
        <v>11</v>
      </c>
      <c r="C21" s="15" t="s">
        <v>12</v>
      </c>
      <c r="D21" s="15" t="s">
        <v>10</v>
      </c>
    </row>
    <row r="22" spans="1:4" x14ac:dyDescent="0.25">
      <c r="A22" t="s">
        <v>2</v>
      </c>
      <c r="B22" s="4">
        <v>4700</v>
      </c>
      <c r="C22" s="4"/>
      <c r="D22" s="4">
        <v>9144.33</v>
      </c>
    </row>
    <row r="23" spans="1:4" x14ac:dyDescent="0.25">
      <c r="A23" t="s">
        <v>7</v>
      </c>
      <c r="B23" s="4"/>
      <c r="C23" s="4">
        <v>406.97</v>
      </c>
      <c r="D23" s="4"/>
    </row>
    <row r="24" spans="1:4" x14ac:dyDescent="0.25">
      <c r="A24" t="s">
        <v>14</v>
      </c>
      <c r="B24" s="4"/>
      <c r="C24" s="5">
        <v>2500</v>
      </c>
      <c r="D24" s="4"/>
    </row>
    <row r="25" spans="1:4" x14ac:dyDescent="0.25">
      <c r="A25" t="s">
        <v>21</v>
      </c>
      <c r="C25" s="4">
        <v>501.33</v>
      </c>
    </row>
    <row r="26" spans="1:4" x14ac:dyDescent="0.25">
      <c r="A26" t="s">
        <v>22</v>
      </c>
      <c r="C26" s="4">
        <v>173.26</v>
      </c>
    </row>
    <row r="27" spans="1:4" x14ac:dyDescent="0.25">
      <c r="A27" t="s">
        <v>25</v>
      </c>
      <c r="C27" s="4">
        <v>81.760000000000005</v>
      </c>
    </row>
    <row r="28" spans="1:4" x14ac:dyDescent="0.25">
      <c r="A28" t="s">
        <v>15</v>
      </c>
      <c r="C28" s="4">
        <v>547.29</v>
      </c>
    </row>
    <row r="29" spans="1:4" x14ac:dyDescent="0.25">
      <c r="A29" s="3" t="s">
        <v>16</v>
      </c>
      <c r="C29" s="4">
        <v>108.96</v>
      </c>
    </row>
    <row r="30" spans="1:4" ht="16.5" thickBot="1" x14ac:dyDescent="0.3">
      <c r="A30" s="3" t="s">
        <v>27</v>
      </c>
      <c r="C30" s="4">
        <v>50</v>
      </c>
    </row>
    <row r="31" spans="1:4" ht="17.25" thickTop="1" thickBot="1" x14ac:dyDescent="0.3">
      <c r="A31" s="21" t="s">
        <v>23</v>
      </c>
      <c r="B31" s="22">
        <f>SUM(B22:B23)</f>
        <v>4700</v>
      </c>
      <c r="C31" s="22">
        <f>SUM(C22:C30)</f>
        <v>4369.5700000000006</v>
      </c>
      <c r="D31" s="22">
        <f>D17+B31-C31</f>
        <v>7115.5100000000011</v>
      </c>
    </row>
    <row r="32" spans="1:4" ht="16.5" thickTop="1" x14ac:dyDescent="0.25">
      <c r="A32" s="10"/>
      <c r="B32" s="11"/>
      <c r="C32" s="11"/>
      <c r="D32" s="11"/>
    </row>
    <row r="33" spans="1:4" x14ac:dyDescent="0.25">
      <c r="A33" s="10"/>
      <c r="B33" s="11"/>
      <c r="C33" s="11"/>
      <c r="D33" s="11"/>
    </row>
    <row r="34" spans="1:4" x14ac:dyDescent="0.25">
      <c r="A34" s="10"/>
      <c r="B34" s="11"/>
      <c r="C34" s="11"/>
      <c r="D34" s="11"/>
    </row>
    <row r="35" spans="1:4" x14ac:dyDescent="0.25">
      <c r="A35" s="16" t="s">
        <v>13</v>
      </c>
      <c r="B35" s="17" t="s">
        <v>11</v>
      </c>
      <c r="C35" s="17" t="s">
        <v>12</v>
      </c>
      <c r="D35" s="18" t="s">
        <v>10</v>
      </c>
    </row>
    <row r="36" spans="1:4" x14ac:dyDescent="0.25">
      <c r="A36" t="s">
        <v>18</v>
      </c>
      <c r="B36" s="4">
        <v>3950</v>
      </c>
      <c r="C36" s="4"/>
      <c r="D36" s="4">
        <v>9144.33</v>
      </c>
    </row>
    <row r="37" spans="1:4" x14ac:dyDescent="0.25">
      <c r="A37" s="7" t="s">
        <v>16</v>
      </c>
      <c r="B37" s="8"/>
      <c r="C37" s="8">
        <v>178.57</v>
      </c>
      <c r="D37" s="9"/>
    </row>
    <row r="38" spans="1:4" x14ac:dyDescent="0.25">
      <c r="A38" t="s">
        <v>17</v>
      </c>
      <c r="B38" s="4"/>
      <c r="C38" s="27">
        <v>139.72</v>
      </c>
      <c r="D38" s="4"/>
    </row>
    <row r="39" spans="1:4" ht="16.5" thickBot="1" x14ac:dyDescent="0.3">
      <c r="A39" t="s">
        <v>26</v>
      </c>
      <c r="B39" s="4"/>
      <c r="C39" s="5">
        <v>1091.1099999999999</v>
      </c>
      <c r="D39" s="4"/>
    </row>
    <row r="40" spans="1:4" ht="17.25" thickTop="1" thickBot="1" x14ac:dyDescent="0.3">
      <c r="A40" s="21" t="s">
        <v>24</v>
      </c>
      <c r="B40" s="22">
        <f>SUM(B36:B38)</f>
        <v>3950</v>
      </c>
      <c r="C40" s="22">
        <f>SUM(C36:C39)</f>
        <v>1409.3999999999999</v>
      </c>
      <c r="D40" s="22">
        <f>D31+B40-C40</f>
        <v>9656.1100000000024</v>
      </c>
    </row>
    <row r="41" spans="1:4" ht="16.5" thickTop="1" x14ac:dyDescent="0.25"/>
  </sheetData>
  <phoneticPr fontId="5" type="noConversion"/>
  <pageMargins left="0.75000000000000011" right="0.75000000000000011" top="1" bottom="1" header="0.5" footer="0.5"/>
  <pageSetup orientation="landscape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</dc:creator>
  <cp:lastModifiedBy>martely</cp:lastModifiedBy>
  <cp:lastPrinted>2015-11-10T12:12:18Z</cp:lastPrinted>
  <dcterms:created xsi:type="dcterms:W3CDTF">2014-10-17T01:13:02Z</dcterms:created>
  <dcterms:modified xsi:type="dcterms:W3CDTF">2016-01-05T12:54:43Z</dcterms:modified>
</cp:coreProperties>
</file>